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ENTREGAR CESAR\"/>
    </mc:Choice>
  </mc:AlternateContent>
  <bookViews>
    <workbookView xWindow="240" yWindow="75" windowWidth="20115" windowHeight="7995" firstSheet="2" activeTab="2"/>
  </bookViews>
  <sheets>
    <sheet name="ingresos mensual" sheetId="2" r:id="rId1"/>
    <sheet name="egresos mensual" sheetId="1" r:id="rId2"/>
    <sheet name="egresos anual" sheetId="5" r:id="rId3"/>
  </sheets>
  <definedNames>
    <definedName name="_xlnm.Print_Area" localSheetId="1">'egresos mensual'!$A$1:$O$35</definedName>
  </definedNames>
  <calcPr calcId="171026"/>
</workbook>
</file>

<file path=xl/calcChain.xml><?xml version="1.0" encoding="utf-8"?>
<calcChain xmlns="http://schemas.openxmlformats.org/spreadsheetml/2006/main">
  <c r="C6" i="1" l="1"/>
  <c r="C18" i="1"/>
  <c r="C31" i="1"/>
  <c r="C32" i="1"/>
  <c r="C33" i="1"/>
  <c r="C36" i="1"/>
</calcChain>
</file>

<file path=xl/sharedStrings.xml><?xml version="1.0" encoding="utf-8"?>
<sst xmlns="http://schemas.openxmlformats.org/spreadsheetml/2006/main" count="110" uniqueCount="60">
  <si>
    <t xml:space="preserve">Estimación de Ingresos por Clasificación por Rubro de Ingresos y  Ley de Ingresos Municipal - 2016
</t>
  </si>
  <si>
    <t>Sistema para el  Desarrollo integral de la Familia del Municipio de Cuautla, Jalisco</t>
  </si>
  <si>
    <t>CRI/LI</t>
  </si>
  <si>
    <t>DESCRIPCIÓN</t>
  </si>
  <si>
    <t>INGRESO ESTIMADO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</si>
  <si>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</si>
  <si>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</si>
  <si>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</si>
  <si>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</si>
  <si>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</si>
  <si>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</si>
  <si>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</si>
  <si>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</si>
  <si>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</si>
  <si>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</si>
  <si>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</si>
  <si>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</si>
  <si>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4.3.13.1</t>
  </si>
  <si>
    <t>Expedición de certificados, certificaciones, constancias o copias certificadas</t>
  </si>
  <si>
    <t>4.4.1.9</t>
  </si>
  <si>
    <t>Otros servicios no especificados</t>
  </si>
  <si>
    <t>8.3.1.2</t>
  </si>
  <si>
    <t>Derivados del Gobierno Estatal</t>
  </si>
  <si>
    <t>9.1.1.1</t>
  </si>
  <si>
    <t>Transferencias internas y asignaciones al sector público</t>
  </si>
  <si>
    <t>TOTAL DE INGRESOS</t>
  </si>
  <si>
    <t xml:space="preserve">Presupuesto de Egresos por Clasificación por Objeto del Gasto en Base Mensual - 2016
</t>
  </si>
  <si>
    <t>COG</t>
  </si>
  <si>
    <t>ANUAL</t>
  </si>
  <si>
    <t>Sueldos base al personal permanente</t>
  </si>
  <si>
    <t>Sueldos base al personal eventual</t>
  </si>
  <si>
    <t>Primas de vacaciones, dominical y gratificación de fin de año</t>
  </si>
  <si>
    <t>Otras prestaciones sociales y económicas</t>
  </si>
  <si>
    <t>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</si>
  <si>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</si>
  <si>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</si>
  <si>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</si>
  <si>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</si>
  <si>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Utensilios para el servicio de alimentación</t>
  </si>
  <si>
    <t>Material eléctrico y electrónico</t>
  </si>
  <si>
    <t>Otros materiales y artículos de construcción y reparación</t>
  </si>
  <si>
    <t>Medicinas y productos farmacéuticos</t>
  </si>
  <si>
    <t>Combustibles, lubricantes y aditivos</t>
  </si>
  <si>
    <t>Herramientas menores</t>
  </si>
  <si>
    <t>Refacciones y accesorios menores de equipo de cómputo y tecnologías de la información</t>
  </si>
  <si>
    <t>Refacciones y accesorios menores de equipo de transporte</t>
  </si>
  <si>
    <t>Energía eléctrica</t>
  </si>
  <si>
    <t xml:space="preserve">Gas </t>
  </si>
  <si>
    <t>Agua</t>
  </si>
  <si>
    <t>Telefonía tradicional</t>
  </si>
  <si>
    <t>Arrendamiento de equipo de transporte</t>
  </si>
  <si>
    <t>Servicios financieros y bancarios</t>
  </si>
  <si>
    <t>Seguro de bienes patrimoniales</t>
  </si>
  <si>
    <t>Instalación, reparación y mantenimiento de equipo de cómputo y tecnología de la información</t>
  </si>
  <si>
    <t>Reparación y mantenimiento de equipo de transporte</t>
  </si>
  <si>
    <t>Viáticos en el país</t>
  </si>
  <si>
    <t>Gastos de orden  social y cultural</t>
  </si>
  <si>
    <t>Impuestos y derechos</t>
  </si>
  <si>
    <t xml:space="preserve">Ayudas sociales a personas 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</si>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</sst>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164" formatCode="000"/>
    <numFmt numFmtId="165" formatCode="_-[$€]* #,##0.00_-;\-[$€]* #,##0.00_-;_-[$€]* &quot;-&quot;??_-;_-@_-"/>
    <numFmt numFmtId="166" formatCode="0_ ;\-0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FFF2D4"/>
        <bgColor indexed="64"/>
      </patternFill>
    </fill>
    <fill>
      <patternFill patternType="solid">
        <fgColor rgb="FF00C4BF"/>
        <bgColor indexed="64"/>
      </patternFill>
    </fill>
    <fill>
      <patternFill patternType="solid">
        <fgColor rgb="FFFFE6CB"/>
        <bgColor indexed="64"/>
      </patternFill>
    </fill>
  </fills>
  <borders count="5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medium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/>
      </bottom>
      <diagonal/>
    </border>
    <border>
      <left style="thin">
        <color theme="0" tint="-0.499984740745262"/>
      </left>
      <right style="medium">
        <color theme="0"/>
      </right>
      <top style="thin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medium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thin">
        <color theme="0" tint="-0.499984740745262"/>
      </right>
      <top style="thin">
        <color theme="0" tint="-0.499984740745262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 style="medium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/>
      </top>
      <bottom/>
      <diagonal/>
    </border>
    <border>
      <left/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7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7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7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7" fillId="12" borderId="0" applyNumberFormat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Fill="1" applyBorder="1"/>
    <xf numFmtId="0" fontId="10" fillId="0" borderId="0" xfId="0" applyFont="1" applyBorder="1" applyProtection="1">
      <protection locked="0"/>
    </xf>
    <xf numFmtId="0" fontId="0" fillId="0" borderId="0" xfId="0" applyBorder="1"/>
    <xf numFmtId="41" fontId="10" fillId="15" borderId="1" xfId="0" applyNumberFormat="1" applyFont="1" applyFill="1" applyBorder="1" applyAlignment="1" applyProtection="1">
      <alignment horizontal="right" vertical="center"/>
    </xf>
    <xf numFmtId="41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vertical="center" wrapText="1"/>
    </xf>
    <xf numFmtId="41" fontId="1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/>
    <xf numFmtId="0" fontId="2" fillId="14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8" xfId="0" applyFont="1" applyFill="1" applyBorder="1" applyAlignment="1">
      <alignment horizontal="center" vertical="center"/>
    </xf>
    <xf numFmtId="0" fontId="13" fillId="0" borderId="0" xfId="0" applyFont="1" applyBorder="1"/>
    <xf numFmtId="0" fontId="10" fillId="0" borderId="0" xfId="0" applyFont="1" applyFill="1" applyBorder="1"/>
    <xf numFmtId="41" fontId="10" fillId="0" borderId="1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Protection="1">
      <protection locked="0"/>
    </xf>
    <xf numFmtId="0" fontId="13" fillId="0" borderId="0" xfId="0" applyFont="1" applyFill="1" applyBorder="1"/>
    <xf numFmtId="0" fontId="0" fillId="0" borderId="0" xfId="0"/>
    <xf numFmtId="0" fontId="0" fillId="0" borderId="2" xfId="0" applyFill="1" applyBorder="1" applyAlignment="1" applyProtection="1">
      <alignment horizontal="right"/>
      <protection locked="0"/>
    </xf>
    <xf numFmtId="166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wrapText="1"/>
      <protection locked="0"/>
    </xf>
    <xf numFmtId="41" fontId="0" fillId="0" borderId="3" xfId="0" applyNumberFormat="1" applyFont="1" applyBorder="1" applyProtection="1">
      <protection locked="0"/>
    </xf>
    <xf numFmtId="41" fontId="0" fillId="0" borderId="3" xfId="0" applyNumberFormat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41" fontId="0" fillId="0" borderId="1" xfId="0" applyNumberFormat="1" applyFont="1" applyBorder="1" applyAlignment="1" applyProtection="1">
      <alignment horizontal="right" vertical="center"/>
      <protection locked="0"/>
    </xf>
    <xf numFmtId="41" fontId="0" fillId="0" borderId="1" xfId="0" applyNumberFormat="1" applyFont="1" applyFill="1" applyBorder="1" applyAlignment="1" applyProtection="1">
      <alignment horizontal="right" vertical="center"/>
      <protection locked="0"/>
    </xf>
    <xf numFmtId="41" fontId="18" fillId="13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vertical="center" wrapText="1"/>
    </xf>
    <xf numFmtId="41" fontId="5" fillId="0" borderId="1" xfId="0" applyNumberFormat="1" applyFont="1" applyFill="1" applyBorder="1" applyAlignment="1" applyProtection="1">
      <alignment horizontal="right"/>
    </xf>
    <xf numFmtId="0" fontId="11" fillId="0" borderId="4" xfId="24" applyFont="1" applyFill="1" applyBorder="1" applyAlignment="1" applyProtection="1">
      <alignment horizontal="center" vertical="center"/>
    </xf>
    <xf numFmtId="41" fontId="5" fillId="14" borderId="5" xfId="0" applyNumberFormat="1" applyFont="1" applyFill="1" applyBorder="1" applyAlignment="1" applyProtection="1">
      <alignment horizontal="right" vertical="center"/>
    </xf>
    <xf numFmtId="41" fontId="5" fillId="14" borderId="6" xfId="0" applyNumberFormat="1" applyFont="1" applyFill="1" applyBorder="1" applyAlignment="1" applyProtection="1">
      <alignment horizontal="right" vertical="center"/>
    </xf>
    <xf numFmtId="44" fontId="2" fillId="14" borderId="10" xfId="1" applyFont="1" applyFill="1" applyBorder="1" applyAlignment="1" applyProtection="1">
      <alignment horizontal="center" vertical="center"/>
    </xf>
    <xf numFmtId="44" fontId="2" fillId="14" borderId="10" xfId="1" applyFont="1" applyFill="1" applyBorder="1" applyAlignment="1">
      <alignment horizontal="center" vertical="center"/>
    </xf>
    <xf numFmtId="44" fontId="2" fillId="14" borderId="13" xfId="1" applyFont="1" applyFill="1" applyBorder="1" applyAlignment="1">
      <alignment horizontal="center" vertical="center"/>
    </xf>
    <xf numFmtId="44" fontId="0" fillId="0" borderId="0" xfId="1" applyFont="1"/>
    <xf numFmtId="44" fontId="15" fillId="14" borderId="9" xfId="1" applyFont="1" applyFill="1" applyBorder="1" applyAlignment="1">
      <alignment vertical="center"/>
    </xf>
    <xf numFmtId="44" fontId="2" fillId="14" borderId="10" xfId="1" applyFont="1" applyFill="1" applyBorder="1" applyAlignment="1">
      <alignment horizontal="right" vertical="center"/>
    </xf>
    <xf numFmtId="44" fontId="12" fillId="14" borderId="11" xfId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0" fontId="10" fillId="0" borderId="45" xfId="0" applyFont="1" applyFill="1" applyBorder="1" applyAlignment="1">
      <alignment horizontal="center" vertical="center"/>
    </xf>
    <xf numFmtId="41" fontId="10" fillId="15" borderId="46" xfId="0" applyNumberFormat="1" applyFont="1" applyFill="1" applyBorder="1" applyAlignment="1" applyProtection="1">
      <alignment horizontal="right" vertical="center"/>
    </xf>
    <xf numFmtId="44" fontId="15" fillId="14" borderId="47" xfId="1" applyFont="1" applyFill="1" applyBorder="1" applyAlignment="1">
      <alignment vertical="center"/>
    </xf>
    <xf numFmtId="44" fontId="2" fillId="14" borderId="48" xfId="1" applyFont="1" applyFill="1" applyBorder="1" applyAlignment="1">
      <alignment horizontal="right" vertical="center"/>
    </xf>
    <xf numFmtId="44" fontId="2" fillId="14" borderId="49" xfId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left" vertical="center" wrapText="1"/>
    </xf>
    <xf numFmtId="0" fontId="0" fillId="0" borderId="7" xfId="0" applyFill="1" applyBorder="1"/>
    <xf numFmtId="44" fontId="12" fillId="0" borderId="11" xfId="1" applyFont="1" applyFill="1" applyBorder="1" applyAlignment="1">
      <alignment vertical="center"/>
    </xf>
    <xf numFmtId="0" fontId="0" fillId="0" borderId="0" xfId="0" applyFill="1"/>
    <xf numFmtId="41" fontId="0" fillId="0" borderId="0" xfId="0" applyNumberFormat="1"/>
    <xf numFmtId="166" fontId="9" fillId="14" borderId="28" xfId="0" applyNumberFormat="1" applyFont="1" applyFill="1" applyBorder="1" applyAlignment="1" applyProtection="1">
      <alignment horizontal="right" vertical="center"/>
    </xf>
    <xf numFmtId="166" fontId="9" fillId="14" borderId="5" xfId="0" applyNumberFormat="1" applyFont="1" applyFill="1" applyBorder="1" applyAlignment="1" applyProtection="1">
      <alignment horizontal="right" vertical="center"/>
    </xf>
    <xf numFmtId="41" fontId="14" fillId="14" borderId="22" xfId="0" applyNumberFormat="1" applyFont="1" applyFill="1" applyBorder="1" applyAlignment="1" applyProtection="1">
      <alignment horizontal="center" vertical="center" wrapText="1"/>
    </xf>
    <xf numFmtId="41" fontId="14" fillId="14" borderId="23" xfId="0" applyNumberFormat="1" applyFont="1" applyFill="1" applyBorder="1" applyAlignment="1" applyProtection="1">
      <alignment horizontal="center" vertical="center" wrapText="1"/>
    </xf>
    <xf numFmtId="41" fontId="14" fillId="14" borderId="26" xfId="0" applyNumberFormat="1" applyFont="1" applyFill="1" applyBorder="1" applyAlignment="1" applyProtection="1">
      <alignment horizontal="center" vertical="center" wrapText="1"/>
    </xf>
    <xf numFmtId="41" fontId="14" fillId="14" borderId="27" xfId="0" applyNumberFormat="1" applyFont="1" applyFill="1" applyBorder="1" applyAlignment="1" applyProtection="1">
      <alignment horizontal="center" vertical="center" wrapText="1"/>
    </xf>
    <xf numFmtId="0" fontId="14" fillId="14" borderId="29" xfId="0" applyFont="1" applyFill="1" applyBorder="1" applyAlignment="1" applyProtection="1">
      <alignment horizontal="center" vertical="center" wrapText="1"/>
    </xf>
    <xf numFmtId="0" fontId="14" fillId="14" borderId="30" xfId="0" applyFont="1" applyFill="1" applyBorder="1" applyAlignment="1" applyProtection="1">
      <alignment horizontal="center" vertical="center" wrapText="1"/>
    </xf>
    <xf numFmtId="0" fontId="14" fillId="14" borderId="20" xfId="0" applyFont="1" applyFill="1" applyBorder="1" applyAlignment="1" applyProtection="1">
      <alignment horizontal="center" vertical="center" wrapText="1"/>
    </xf>
    <xf numFmtId="0" fontId="14" fillId="14" borderId="21" xfId="0" applyFont="1" applyFill="1" applyBorder="1" applyAlignment="1" applyProtection="1">
      <alignment horizontal="center" vertical="center" wrapText="1"/>
    </xf>
    <xf numFmtId="164" fontId="14" fillId="14" borderId="22" xfId="0" applyNumberFormat="1" applyFont="1" applyFill="1" applyBorder="1" applyAlignment="1" applyProtection="1">
      <alignment horizontal="center" vertical="center" wrapText="1"/>
    </xf>
    <xf numFmtId="164" fontId="14" fillId="14" borderId="23" xfId="0" applyNumberFormat="1" applyFont="1" applyFill="1" applyBorder="1" applyAlignment="1" applyProtection="1">
      <alignment horizontal="center" vertical="center" wrapText="1"/>
    </xf>
    <xf numFmtId="41" fontId="14" fillId="14" borderId="20" xfId="0" applyNumberFormat="1" applyFont="1" applyFill="1" applyBorder="1" applyAlignment="1" applyProtection="1">
      <alignment horizontal="center" vertical="center" wrapText="1"/>
    </xf>
    <xf numFmtId="41" fontId="14" fillId="14" borderId="21" xfId="0" applyNumberFormat="1" applyFont="1" applyFill="1" applyBorder="1" applyAlignment="1" applyProtection="1">
      <alignment horizontal="center" vertical="center" wrapText="1"/>
    </xf>
    <xf numFmtId="166" fontId="19" fillId="0" borderId="15" xfId="0" applyNumberFormat="1" applyFont="1" applyBorder="1" applyAlignment="1" applyProtection="1">
      <alignment horizontal="left" vertical="top" wrapText="1"/>
    </xf>
    <xf numFmtId="166" fontId="19" fillId="0" borderId="16" xfId="0" applyNumberFormat="1" applyFont="1" applyBorder="1" applyAlignment="1" applyProtection="1">
      <alignment horizontal="left" vertical="top"/>
    </xf>
    <xf numFmtId="166" fontId="19" fillId="0" borderId="17" xfId="0" applyNumberFormat="1" applyFont="1" applyBorder="1" applyAlignment="1" applyProtection="1">
      <alignment horizontal="left" vertical="top"/>
    </xf>
    <xf numFmtId="166" fontId="16" fillId="0" borderId="18" xfId="0" applyNumberFormat="1" applyFont="1" applyBorder="1" applyAlignment="1" applyProtection="1">
      <alignment horizontal="left" vertical="top"/>
    </xf>
    <xf numFmtId="166" fontId="16" fillId="0" borderId="14" xfId="0" applyNumberFormat="1" applyFont="1" applyBorder="1" applyAlignment="1" applyProtection="1">
      <alignment horizontal="left" vertical="top"/>
    </xf>
    <xf numFmtId="166" fontId="16" fillId="0" borderId="19" xfId="0" applyNumberFormat="1" applyFont="1" applyBorder="1" applyAlignment="1" applyProtection="1">
      <alignment horizontal="left" vertical="top"/>
    </xf>
    <xf numFmtId="41" fontId="14" fillId="14" borderId="22" xfId="0" applyNumberFormat="1" applyFont="1" applyFill="1" applyBorder="1" applyAlignment="1" applyProtection="1">
      <alignment wrapText="1"/>
    </xf>
    <xf numFmtId="41" fontId="14" fillId="14" borderId="23" xfId="0" applyNumberFormat="1" applyFont="1" applyFill="1" applyBorder="1" applyAlignment="1" applyProtection="1">
      <alignment wrapText="1"/>
    </xf>
    <xf numFmtId="41" fontId="14" fillId="14" borderId="24" xfId="0" applyNumberFormat="1" applyFont="1" applyFill="1" applyBorder="1" applyAlignment="1" applyProtection="1">
      <alignment horizontal="center" vertical="center" wrapText="1"/>
    </xf>
    <xf numFmtId="41" fontId="14" fillId="14" borderId="25" xfId="0" applyNumberFormat="1" applyFont="1" applyFill="1" applyBorder="1" applyAlignment="1" applyProtection="1">
      <alignment horizontal="center" vertical="center" wrapText="1"/>
    </xf>
    <xf numFmtId="41" fontId="2" fillId="14" borderId="27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 applyProtection="1">
      <alignment horizontal="left" vertical="top" wrapText="1"/>
    </xf>
    <xf numFmtId="0" fontId="19" fillId="0" borderId="7" xfId="0" applyFont="1" applyFill="1" applyBorder="1" applyAlignment="1" applyProtection="1">
      <alignment horizontal="left" vertical="top"/>
    </xf>
    <xf numFmtId="0" fontId="19" fillId="0" borderId="32" xfId="0" applyFont="1" applyFill="1" applyBorder="1" applyAlignment="1" applyProtection="1">
      <alignment horizontal="left" vertical="top"/>
    </xf>
    <xf numFmtId="0" fontId="16" fillId="0" borderId="33" xfId="0" applyFont="1" applyFill="1" applyBorder="1" applyAlignment="1" applyProtection="1">
      <alignment horizontal="left"/>
    </xf>
    <xf numFmtId="0" fontId="16" fillId="0" borderId="14" xfId="0" applyFont="1" applyFill="1" applyBorder="1" applyAlignment="1" applyProtection="1">
      <alignment horizontal="left"/>
    </xf>
    <xf numFmtId="0" fontId="16" fillId="0" borderId="34" xfId="0" applyFont="1" applyFill="1" applyBorder="1" applyAlignment="1" applyProtection="1">
      <alignment horizontal="left"/>
    </xf>
    <xf numFmtId="0" fontId="2" fillId="14" borderId="35" xfId="0" applyFont="1" applyFill="1" applyBorder="1" applyAlignment="1" applyProtection="1">
      <alignment horizontal="center" vertical="center" wrapText="1"/>
    </xf>
    <xf numFmtId="0" fontId="2" fillId="14" borderId="23" xfId="0" applyFont="1" applyFill="1" applyBorder="1" applyAlignment="1" applyProtection="1">
      <alignment horizontal="center" vertical="center" wrapText="1"/>
    </xf>
    <xf numFmtId="164" fontId="2" fillId="14" borderId="21" xfId="0" applyNumberFormat="1" applyFont="1" applyFill="1" applyBorder="1" applyAlignment="1" applyProtection="1">
      <alignment horizontal="center" vertical="center" wrapText="1"/>
    </xf>
    <xf numFmtId="41" fontId="2" fillId="14" borderId="23" xfId="0" applyNumberFormat="1" applyFont="1" applyFill="1" applyBorder="1" applyAlignment="1" applyProtection="1">
      <alignment horizontal="center" vertical="center" wrapText="1"/>
    </xf>
    <xf numFmtId="41" fontId="2" fillId="14" borderId="21" xfId="0" applyNumberFormat="1" applyFont="1" applyFill="1" applyBorder="1" applyAlignment="1" applyProtection="1">
      <alignment horizontal="center" vertical="center" wrapText="1"/>
    </xf>
    <xf numFmtId="41" fontId="2" fillId="14" borderId="36" xfId="0" applyNumberFormat="1" applyFont="1" applyFill="1" applyBorder="1" applyAlignment="1" applyProtection="1">
      <alignment horizontal="center" vertical="center" wrapText="1"/>
    </xf>
    <xf numFmtId="0" fontId="19" fillId="0" borderId="38" xfId="0" applyFont="1" applyFill="1" applyBorder="1" applyAlignment="1" applyProtection="1">
      <alignment horizontal="center" vertical="center" wrapText="1"/>
    </xf>
    <xf numFmtId="0" fontId="19" fillId="0" borderId="39" xfId="0" applyFont="1" applyFill="1" applyBorder="1" applyAlignment="1" applyProtection="1">
      <alignment horizontal="center" vertical="center" wrapText="1"/>
    </xf>
    <xf numFmtId="0" fontId="19" fillId="0" borderId="40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2" fillId="14" borderId="43" xfId="0" applyFont="1" applyFill="1" applyBorder="1" applyAlignment="1" applyProtection="1">
      <alignment horizontal="center" vertical="center" wrapText="1"/>
    </xf>
    <xf numFmtId="164" fontId="2" fillId="14" borderId="44" xfId="0" applyNumberFormat="1" applyFont="1" applyFill="1" applyBorder="1" applyAlignment="1" applyProtection="1">
      <alignment horizontal="center" vertical="center" wrapText="1"/>
    </xf>
  </cellXfs>
  <cellStyles count="29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Moneda" xfId="1" builtinId="4"/>
    <cellStyle name="Normal" xfId="0" builtinId="0"/>
    <cellStyle name="Normal 2" xfId="24"/>
    <cellStyle name="Normal 3" xfId="25"/>
    <cellStyle name="Normal 4" xfId="26"/>
    <cellStyle name="Porcentual 2" xfId="27"/>
    <cellStyle name="Título de hoja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0"/>
  <sheetViews>
    <sheetView zoomScaleNormal="100" workbookViewId="0">
      <selection activeCell="B13" sqref="B13"/>
    </sheetView>
  </sheetViews>
  <sheetFormatPr defaultColWidth="11.42578125" defaultRowHeight="15"/>
  <cols>
    <col min="1" max="1" width="8.5703125" customWidth="1"/>
    <col min="2" max="2" width="32.140625" customWidth="1"/>
    <col min="4" max="4" width="9.5703125" customWidth="1"/>
    <col min="5" max="6" width="10.85546875" customWidth="1"/>
    <col min="7" max="7" width="10.7109375" customWidth="1"/>
  </cols>
  <sheetData>
    <row r="1" spans="1:215" ht="26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</row>
    <row r="2" spans="1:215" ht="21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</row>
    <row r="3" spans="1:215">
      <c r="A3" s="58" t="s">
        <v>2</v>
      </c>
      <c r="B3" s="60" t="s">
        <v>3</v>
      </c>
      <c r="C3" s="62" t="s">
        <v>4</v>
      </c>
      <c r="D3" s="64" t="s">
        <v>5</v>
      </c>
      <c r="E3" s="54" t="s">
        <v>6</v>
      </c>
      <c r="F3" s="64" t="s">
        <v>7</v>
      </c>
      <c r="G3" s="54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6" t="s">
        <v>13</v>
      </c>
      <c r="M3" s="64" t="s">
        <v>14</v>
      </c>
      <c r="N3" s="72" t="s">
        <v>15</v>
      </c>
      <c r="O3" s="74" t="s">
        <v>16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</row>
    <row r="4" spans="1:215">
      <c r="A4" s="59"/>
      <c r="B4" s="61"/>
      <c r="C4" s="63"/>
      <c r="D4" s="65"/>
      <c r="E4" s="55"/>
      <c r="F4" s="65"/>
      <c r="G4" s="55"/>
      <c r="H4" s="57"/>
      <c r="I4" s="57"/>
      <c r="J4" s="57"/>
      <c r="K4" s="57"/>
      <c r="L4" s="57"/>
      <c r="M4" s="65"/>
      <c r="N4" s="73"/>
      <c r="O4" s="7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</row>
    <row r="5" spans="1:215" ht="33.75" customHeight="1">
      <c r="A5" s="31" t="s">
        <v>17</v>
      </c>
      <c r="B5" s="47" t="s">
        <v>18</v>
      </c>
      <c r="C5" s="28">
        <v>150</v>
      </c>
      <c r="D5" s="26"/>
      <c r="E5" s="26"/>
      <c r="F5" s="26"/>
      <c r="G5" s="26"/>
      <c r="H5" s="26"/>
      <c r="I5" s="26">
        <v>100</v>
      </c>
      <c r="J5" s="26"/>
      <c r="K5" s="26"/>
      <c r="L5" s="26"/>
      <c r="M5" s="26"/>
      <c r="N5" s="26"/>
      <c r="O5" s="26">
        <v>50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</row>
    <row r="6" spans="1:215" ht="30" customHeight="1">
      <c r="A6" s="31" t="s">
        <v>19</v>
      </c>
      <c r="B6" s="29" t="s">
        <v>20</v>
      </c>
      <c r="C6" s="28">
        <v>42000</v>
      </c>
      <c r="D6" s="26">
        <v>3500</v>
      </c>
      <c r="E6" s="26">
        <v>3500</v>
      </c>
      <c r="F6" s="26">
        <v>3500</v>
      </c>
      <c r="G6" s="26">
        <v>3500</v>
      </c>
      <c r="H6" s="26">
        <v>3500</v>
      </c>
      <c r="I6" s="26">
        <v>3500</v>
      </c>
      <c r="J6" s="26">
        <v>3500</v>
      </c>
      <c r="K6" s="26">
        <v>3500</v>
      </c>
      <c r="L6" s="26">
        <v>3500</v>
      </c>
      <c r="M6" s="26">
        <v>3500</v>
      </c>
      <c r="N6" s="26">
        <v>3500</v>
      </c>
      <c r="O6" s="26">
        <v>3500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</row>
    <row r="7" spans="1:215" ht="30" customHeight="1">
      <c r="A7" s="31" t="s">
        <v>21</v>
      </c>
      <c r="B7" s="29" t="s">
        <v>22</v>
      </c>
      <c r="C7" s="28">
        <v>50400</v>
      </c>
      <c r="D7" s="27">
        <v>4200</v>
      </c>
      <c r="E7" s="27">
        <v>4200</v>
      </c>
      <c r="F7" s="27">
        <v>4200</v>
      </c>
      <c r="G7" s="27">
        <v>4200</v>
      </c>
      <c r="H7" s="27">
        <v>4200</v>
      </c>
      <c r="I7" s="27">
        <v>4200</v>
      </c>
      <c r="J7" s="27">
        <v>4200</v>
      </c>
      <c r="K7" s="27">
        <v>4200</v>
      </c>
      <c r="L7" s="27">
        <v>4200</v>
      </c>
      <c r="M7" s="27">
        <v>4200</v>
      </c>
      <c r="N7" s="27">
        <v>4200</v>
      </c>
      <c r="O7" s="27">
        <v>4200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</row>
    <row r="8" spans="1:215" ht="30" customHeight="1">
      <c r="A8" s="31" t="s">
        <v>23</v>
      </c>
      <c r="B8" s="29" t="s">
        <v>24</v>
      </c>
      <c r="C8" s="28">
        <v>960000</v>
      </c>
      <c r="D8" s="26">
        <v>80000</v>
      </c>
      <c r="E8" s="26">
        <v>80000</v>
      </c>
      <c r="F8" s="26">
        <v>80000</v>
      </c>
      <c r="G8" s="26">
        <v>80000</v>
      </c>
      <c r="H8" s="26">
        <v>80000</v>
      </c>
      <c r="I8" s="26">
        <v>80000</v>
      </c>
      <c r="J8" s="26">
        <v>80000</v>
      </c>
      <c r="K8" s="26">
        <v>80000</v>
      </c>
      <c r="L8" s="26">
        <v>80000</v>
      </c>
      <c r="M8" s="26">
        <v>80000</v>
      </c>
      <c r="N8" s="26">
        <v>80000</v>
      </c>
      <c r="O8" s="26">
        <v>80000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</row>
    <row r="9" spans="1:215" ht="16.5" thickBot="1">
      <c r="A9" s="52" t="s">
        <v>25</v>
      </c>
      <c r="B9" s="53"/>
      <c r="C9" s="32">
        <v>1052550</v>
      </c>
      <c r="D9" s="32">
        <v>87700</v>
      </c>
      <c r="E9" s="32">
        <v>87700</v>
      </c>
      <c r="F9" s="32">
        <v>87700</v>
      </c>
      <c r="G9" s="32">
        <v>87700</v>
      </c>
      <c r="H9" s="32">
        <v>87700</v>
      </c>
      <c r="I9" s="32">
        <v>87800</v>
      </c>
      <c r="J9" s="32">
        <v>87700</v>
      </c>
      <c r="K9" s="32">
        <v>87700</v>
      </c>
      <c r="L9" s="32">
        <v>87700</v>
      </c>
      <c r="M9" s="32">
        <v>87700</v>
      </c>
      <c r="N9" s="32">
        <v>87700</v>
      </c>
      <c r="O9" s="33">
        <v>87750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</row>
    <row r="10" spans="1:21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</row>
    <row r="11" spans="1:2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</row>
    <row r="12" spans="1:2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</row>
    <row r="13" spans="1:2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</row>
    <row r="14" spans="1:2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</row>
    <row r="15" spans="1:2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</row>
    <row r="16" spans="1:2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</row>
    <row r="17" spans="1:2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</row>
    <row r="18" spans="1:2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</row>
    <row r="19" spans="1:2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</row>
    <row r="20" spans="1:2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</row>
  </sheetData>
  <mergeCells count="18">
    <mergeCell ref="A1:O1"/>
    <mergeCell ref="A2:O2"/>
    <mergeCell ref="M3:M4"/>
    <mergeCell ref="N3:N4"/>
    <mergeCell ref="O3:O4"/>
    <mergeCell ref="K3:K4"/>
    <mergeCell ref="L3:L4"/>
    <mergeCell ref="F3:F4"/>
    <mergeCell ref="A9:B9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5" scale="84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36"/>
  <sheetViews>
    <sheetView zoomScale="86" zoomScaleNormal="86" workbookViewId="0">
      <selection activeCell="E40" sqref="E40"/>
    </sheetView>
  </sheetViews>
  <sheetFormatPr defaultColWidth="11.42578125" defaultRowHeight="15"/>
  <cols>
    <col min="2" max="2" width="34.85546875" customWidth="1"/>
    <col min="3" max="3" width="14.140625" bestFit="1" customWidth="1"/>
    <col min="4" max="15" width="11.5703125" bestFit="1" customWidth="1"/>
  </cols>
  <sheetData>
    <row r="1" spans="1:244" ht="26.25">
      <c r="A1" s="77" t="s">
        <v>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1"/>
    </row>
    <row r="2" spans="1:244" ht="21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 spans="1:244">
      <c r="A3" s="83" t="s">
        <v>27</v>
      </c>
      <c r="B3" s="84" t="s">
        <v>3</v>
      </c>
      <c r="C3" s="85" t="s">
        <v>28</v>
      </c>
      <c r="D3" s="86" t="s">
        <v>5</v>
      </c>
      <c r="E3" s="76" t="s">
        <v>6</v>
      </c>
      <c r="F3" s="76" t="s">
        <v>7</v>
      </c>
      <c r="G3" s="87" t="s">
        <v>8</v>
      </c>
      <c r="H3" s="86" t="s">
        <v>9</v>
      </c>
      <c r="I3" s="76" t="s">
        <v>10</v>
      </c>
      <c r="J3" s="76" t="s">
        <v>11</v>
      </c>
      <c r="K3" s="76" t="s">
        <v>12</v>
      </c>
      <c r="L3" s="76" t="s">
        <v>13</v>
      </c>
      <c r="M3" s="76" t="s">
        <v>14</v>
      </c>
      <c r="N3" s="76" t="s">
        <v>15</v>
      </c>
      <c r="O3" s="88" t="s">
        <v>16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</row>
    <row r="4" spans="1:244">
      <c r="A4" s="83"/>
      <c r="B4" s="84"/>
      <c r="C4" s="85"/>
      <c r="D4" s="86"/>
      <c r="E4" s="76"/>
      <c r="F4" s="76"/>
      <c r="G4" s="87"/>
      <c r="H4" s="86"/>
      <c r="I4" s="76"/>
      <c r="J4" s="76"/>
      <c r="K4" s="76"/>
      <c r="L4" s="76"/>
      <c r="M4" s="76"/>
      <c r="N4" s="76"/>
      <c r="O4" s="88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</row>
    <row r="5" spans="1:244">
      <c r="A5" s="11">
        <v>113</v>
      </c>
      <c r="B5" s="6" t="s">
        <v>29</v>
      </c>
      <c r="C5" s="4">
        <v>483408</v>
      </c>
      <c r="D5" s="5">
        <v>40284</v>
      </c>
      <c r="E5" s="5">
        <v>40284</v>
      </c>
      <c r="F5" s="5">
        <v>40284</v>
      </c>
      <c r="G5" s="5">
        <v>40284</v>
      </c>
      <c r="H5" s="5">
        <v>40284</v>
      </c>
      <c r="I5" s="5">
        <v>40284</v>
      </c>
      <c r="J5" s="5">
        <v>40284</v>
      </c>
      <c r="K5" s="5">
        <v>40284</v>
      </c>
      <c r="L5" s="5">
        <v>40284</v>
      </c>
      <c r="M5" s="5">
        <v>40284</v>
      </c>
      <c r="N5" s="5">
        <v>40284</v>
      </c>
      <c r="O5" s="5">
        <v>40284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3"/>
    </row>
    <row r="6" spans="1:244">
      <c r="A6" s="11">
        <v>122</v>
      </c>
      <c r="B6" s="6" t="s">
        <v>30</v>
      </c>
      <c r="C6" s="4">
        <f t="shared" ref="C6" si="0">SUM(D6:O6)</f>
        <v>67484</v>
      </c>
      <c r="D6" s="5">
        <v>3200</v>
      </c>
      <c r="E6" s="5">
        <v>3200</v>
      </c>
      <c r="F6" s="5">
        <v>3200</v>
      </c>
      <c r="G6" s="5">
        <v>3200</v>
      </c>
      <c r="H6" s="5">
        <v>3200</v>
      </c>
      <c r="I6" s="5">
        <v>3200</v>
      </c>
      <c r="J6" s="5">
        <v>9471</v>
      </c>
      <c r="K6" s="5">
        <v>3200</v>
      </c>
      <c r="L6" s="5">
        <v>10471</v>
      </c>
      <c r="M6" s="5">
        <v>11471</v>
      </c>
      <c r="N6" s="5">
        <v>10471</v>
      </c>
      <c r="O6" s="5">
        <v>3200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3"/>
    </row>
    <row r="7" spans="1:244" ht="25.5">
      <c r="A7" s="11">
        <v>132</v>
      </c>
      <c r="B7" s="6" t="s">
        <v>31</v>
      </c>
      <c r="C7" s="4">
        <v>68400</v>
      </c>
      <c r="D7" s="5">
        <v>5700</v>
      </c>
      <c r="E7" s="5">
        <v>5700</v>
      </c>
      <c r="F7" s="5">
        <v>5700</v>
      </c>
      <c r="G7" s="5">
        <v>5700</v>
      </c>
      <c r="H7" s="5">
        <v>5700</v>
      </c>
      <c r="I7" s="5">
        <v>5700</v>
      </c>
      <c r="J7" s="5">
        <v>5700</v>
      </c>
      <c r="K7" s="5">
        <v>5700</v>
      </c>
      <c r="L7" s="5">
        <v>5700</v>
      </c>
      <c r="M7" s="5">
        <v>5700</v>
      </c>
      <c r="N7" s="5">
        <v>5700</v>
      </c>
      <c r="O7" s="5">
        <v>5700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3"/>
    </row>
    <row r="8" spans="1:244">
      <c r="A8" s="11">
        <v>159</v>
      </c>
      <c r="B8" s="6" t="s">
        <v>32</v>
      </c>
      <c r="C8" s="4">
        <v>21600</v>
      </c>
      <c r="D8" s="7">
        <v>1800</v>
      </c>
      <c r="E8" s="7">
        <v>1800</v>
      </c>
      <c r="F8" s="7">
        <v>1800</v>
      </c>
      <c r="G8" s="7">
        <v>1800</v>
      </c>
      <c r="H8" s="7">
        <v>1800</v>
      </c>
      <c r="I8" s="7">
        <v>1800</v>
      </c>
      <c r="J8" s="7">
        <v>1800</v>
      </c>
      <c r="K8" s="7">
        <v>1800</v>
      </c>
      <c r="L8" s="7">
        <v>1800</v>
      </c>
      <c r="M8" s="7">
        <v>1800</v>
      </c>
      <c r="N8" s="7">
        <v>1800</v>
      </c>
      <c r="O8" s="7">
        <v>1800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16"/>
    </row>
    <row r="9" spans="1:244">
      <c r="A9" s="11">
        <v>171</v>
      </c>
      <c r="B9" s="6" t="s">
        <v>33</v>
      </c>
      <c r="C9" s="4">
        <v>2400</v>
      </c>
      <c r="D9" s="5">
        <v>200</v>
      </c>
      <c r="E9" s="5">
        <v>200</v>
      </c>
      <c r="F9" s="5">
        <v>200</v>
      </c>
      <c r="G9" s="5">
        <v>200</v>
      </c>
      <c r="H9" s="5">
        <v>200</v>
      </c>
      <c r="I9" s="5">
        <v>200</v>
      </c>
      <c r="J9" s="5">
        <v>200</v>
      </c>
      <c r="K9" s="5">
        <v>200</v>
      </c>
      <c r="L9" s="5">
        <v>200</v>
      </c>
      <c r="M9" s="5">
        <v>200</v>
      </c>
      <c r="N9" s="5">
        <v>200</v>
      </c>
      <c r="O9" s="5">
        <v>200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3"/>
    </row>
    <row r="10" spans="1:244" ht="25.5">
      <c r="A10" s="11">
        <v>211</v>
      </c>
      <c r="B10" s="6" t="s">
        <v>34</v>
      </c>
      <c r="C10" s="4">
        <v>9900</v>
      </c>
      <c r="D10" s="5">
        <v>900</v>
      </c>
      <c r="E10" s="5">
        <v>900</v>
      </c>
      <c r="F10" s="5">
        <v>900</v>
      </c>
      <c r="G10" s="5">
        <v>900</v>
      </c>
      <c r="H10" s="5">
        <v>0</v>
      </c>
      <c r="I10" s="5">
        <v>900</v>
      </c>
      <c r="J10" s="5">
        <v>900</v>
      </c>
      <c r="K10" s="5">
        <v>900</v>
      </c>
      <c r="L10" s="5">
        <v>900</v>
      </c>
      <c r="M10" s="5">
        <v>900</v>
      </c>
      <c r="N10" s="5">
        <v>900</v>
      </c>
      <c r="O10" s="5">
        <v>900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16"/>
    </row>
    <row r="11" spans="1:244" ht="25.5">
      <c r="A11" s="11">
        <v>212</v>
      </c>
      <c r="B11" s="6" t="s">
        <v>35</v>
      </c>
      <c r="C11" s="4">
        <v>14850</v>
      </c>
      <c r="D11" s="5">
        <v>1350</v>
      </c>
      <c r="E11" s="5">
        <v>1350</v>
      </c>
      <c r="F11" s="5">
        <v>1350</v>
      </c>
      <c r="G11" s="5">
        <v>1350</v>
      </c>
      <c r="H11" s="5">
        <v>0</v>
      </c>
      <c r="I11" s="5">
        <v>1350</v>
      </c>
      <c r="J11" s="5">
        <v>1350</v>
      </c>
      <c r="K11" s="5">
        <v>1350</v>
      </c>
      <c r="L11" s="5">
        <v>1350</v>
      </c>
      <c r="M11" s="5">
        <v>1350</v>
      </c>
      <c r="N11" s="5">
        <v>1350</v>
      </c>
      <c r="O11" s="5">
        <v>1350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16"/>
    </row>
    <row r="12" spans="1:244">
      <c r="A12" s="11">
        <v>216</v>
      </c>
      <c r="B12" s="6" t="s">
        <v>36</v>
      </c>
      <c r="C12" s="4">
        <v>11000</v>
      </c>
      <c r="D12" s="5">
        <v>1000</v>
      </c>
      <c r="E12" s="5">
        <v>1000</v>
      </c>
      <c r="F12" s="5">
        <v>1000</v>
      </c>
      <c r="G12" s="5">
        <v>1000</v>
      </c>
      <c r="H12" s="5">
        <v>0</v>
      </c>
      <c r="I12" s="5">
        <v>1000</v>
      </c>
      <c r="J12" s="5">
        <v>1000</v>
      </c>
      <c r="K12" s="5">
        <v>1000</v>
      </c>
      <c r="L12" s="5">
        <v>1000</v>
      </c>
      <c r="M12" s="5">
        <v>1000</v>
      </c>
      <c r="N12" s="5">
        <v>1000</v>
      </c>
      <c r="O12" s="5">
        <v>1000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16"/>
    </row>
    <row r="13" spans="1:244">
      <c r="A13" s="11">
        <v>217</v>
      </c>
      <c r="B13" s="6" t="s">
        <v>37</v>
      </c>
      <c r="C13" s="4">
        <v>6000</v>
      </c>
      <c r="D13" s="5">
        <v>500</v>
      </c>
      <c r="E13" s="5">
        <v>500</v>
      </c>
      <c r="F13" s="5">
        <v>500</v>
      </c>
      <c r="G13" s="5">
        <v>500</v>
      </c>
      <c r="H13" s="5">
        <v>500</v>
      </c>
      <c r="I13" s="5">
        <v>500</v>
      </c>
      <c r="J13" s="5">
        <v>500</v>
      </c>
      <c r="K13" s="5">
        <v>500</v>
      </c>
      <c r="L13" s="5">
        <v>500</v>
      </c>
      <c r="M13" s="5">
        <v>500</v>
      </c>
      <c r="N13" s="5">
        <v>500</v>
      </c>
      <c r="O13" s="5">
        <v>500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16"/>
    </row>
    <row r="14" spans="1:244" ht="25.5">
      <c r="A14" s="11">
        <v>223</v>
      </c>
      <c r="B14" s="6" t="s">
        <v>38</v>
      </c>
      <c r="C14" s="4">
        <v>2000</v>
      </c>
      <c r="D14" s="5">
        <v>500</v>
      </c>
      <c r="E14" s="5">
        <v>0</v>
      </c>
      <c r="F14" s="5">
        <v>0</v>
      </c>
      <c r="G14" s="5">
        <v>500</v>
      </c>
      <c r="H14" s="5">
        <v>0</v>
      </c>
      <c r="I14" s="5">
        <v>0</v>
      </c>
      <c r="J14" s="5">
        <v>500</v>
      </c>
      <c r="K14" s="5">
        <v>0</v>
      </c>
      <c r="L14" s="5">
        <v>0</v>
      </c>
      <c r="M14" s="5">
        <v>500</v>
      </c>
      <c r="N14" s="5">
        <v>0</v>
      </c>
      <c r="O14" s="14">
        <v>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3"/>
    </row>
    <row r="15" spans="1:244">
      <c r="A15" s="11">
        <v>246</v>
      </c>
      <c r="B15" s="6" t="s">
        <v>39</v>
      </c>
      <c r="C15" s="4">
        <v>1800</v>
      </c>
      <c r="D15" s="5">
        <v>150</v>
      </c>
      <c r="E15" s="5">
        <v>150</v>
      </c>
      <c r="F15" s="5">
        <v>150</v>
      </c>
      <c r="G15" s="5">
        <v>150</v>
      </c>
      <c r="H15" s="5">
        <v>150</v>
      </c>
      <c r="I15" s="5">
        <v>150</v>
      </c>
      <c r="J15" s="5">
        <v>150</v>
      </c>
      <c r="K15" s="5">
        <v>150</v>
      </c>
      <c r="L15" s="5">
        <v>150</v>
      </c>
      <c r="M15" s="5">
        <v>150</v>
      </c>
      <c r="N15" s="5">
        <v>150</v>
      </c>
      <c r="O15" s="5">
        <v>150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3"/>
    </row>
    <row r="16" spans="1:244" ht="25.5">
      <c r="A16" s="11">
        <v>249</v>
      </c>
      <c r="B16" s="6" t="s">
        <v>40</v>
      </c>
      <c r="C16" s="4">
        <v>1200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3"/>
    </row>
    <row r="17" spans="1:244">
      <c r="A17" s="11">
        <v>253</v>
      </c>
      <c r="B17" s="6" t="s">
        <v>41</v>
      </c>
      <c r="C17" s="4">
        <v>14000</v>
      </c>
      <c r="D17" s="5">
        <v>1000</v>
      </c>
      <c r="E17" s="5">
        <v>1000</v>
      </c>
      <c r="F17" s="5">
        <v>1000</v>
      </c>
      <c r="G17" s="5">
        <v>1000</v>
      </c>
      <c r="H17" s="5">
        <v>3000</v>
      </c>
      <c r="I17" s="5">
        <v>1000</v>
      </c>
      <c r="J17" s="5">
        <v>1000</v>
      </c>
      <c r="K17" s="5">
        <v>1000</v>
      </c>
      <c r="L17" s="5">
        <v>1000</v>
      </c>
      <c r="M17" s="5">
        <v>1000</v>
      </c>
      <c r="N17" s="5">
        <v>1000</v>
      </c>
      <c r="O17" s="5">
        <v>1000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3"/>
    </row>
    <row r="18" spans="1:244">
      <c r="A18" s="11">
        <v>261</v>
      </c>
      <c r="B18" s="6" t="s">
        <v>42</v>
      </c>
      <c r="C18" s="4">
        <f t="shared" ref="C18" si="1">SUM(D18:O18)</f>
        <v>48000</v>
      </c>
      <c r="D18" s="5">
        <v>4000</v>
      </c>
      <c r="E18" s="5">
        <v>4000</v>
      </c>
      <c r="F18" s="5">
        <v>4000</v>
      </c>
      <c r="G18" s="5">
        <v>4000</v>
      </c>
      <c r="H18" s="5">
        <v>4000</v>
      </c>
      <c r="I18" s="5">
        <v>4000</v>
      </c>
      <c r="J18" s="5">
        <v>4000</v>
      </c>
      <c r="K18" s="5">
        <v>4000</v>
      </c>
      <c r="L18" s="5">
        <v>4000</v>
      </c>
      <c r="M18" s="5">
        <v>4000</v>
      </c>
      <c r="N18" s="5">
        <v>4000</v>
      </c>
      <c r="O18" s="5">
        <v>4000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3"/>
    </row>
    <row r="19" spans="1:244">
      <c r="A19" s="11">
        <v>291</v>
      </c>
      <c r="B19" s="6" t="s">
        <v>43</v>
      </c>
      <c r="C19" s="4">
        <v>1200</v>
      </c>
      <c r="D19" s="5">
        <v>100</v>
      </c>
      <c r="E19" s="5">
        <v>100</v>
      </c>
      <c r="F19" s="5">
        <v>100</v>
      </c>
      <c r="G19" s="5">
        <v>100</v>
      </c>
      <c r="H19" s="5">
        <v>100</v>
      </c>
      <c r="I19" s="5">
        <v>100</v>
      </c>
      <c r="J19" s="5">
        <v>100</v>
      </c>
      <c r="K19" s="5">
        <v>100</v>
      </c>
      <c r="L19" s="5">
        <v>100</v>
      </c>
      <c r="M19" s="5">
        <v>100</v>
      </c>
      <c r="N19" s="5">
        <v>100</v>
      </c>
      <c r="O19" s="5">
        <v>100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3"/>
    </row>
    <row r="20" spans="1:244" ht="38.25">
      <c r="A20" s="11">
        <v>294</v>
      </c>
      <c r="B20" s="6" t="s">
        <v>44</v>
      </c>
      <c r="C20" s="4">
        <v>1000</v>
      </c>
      <c r="D20" s="5">
        <v>0</v>
      </c>
      <c r="E20" s="5">
        <v>500</v>
      </c>
      <c r="F20" s="5">
        <v>0</v>
      </c>
      <c r="G20" s="5">
        <v>0</v>
      </c>
      <c r="H20" s="5">
        <v>0</v>
      </c>
      <c r="I20" s="5">
        <v>0</v>
      </c>
      <c r="J20" s="5">
        <v>500</v>
      </c>
      <c r="K20" s="5">
        <v>0</v>
      </c>
      <c r="L20" s="5">
        <v>0</v>
      </c>
      <c r="M20" s="5">
        <v>0</v>
      </c>
      <c r="N20" s="5">
        <v>0</v>
      </c>
      <c r="O20" s="14">
        <v>0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3"/>
    </row>
    <row r="21" spans="1:244" ht="25.5">
      <c r="A21" s="11">
        <v>296</v>
      </c>
      <c r="B21" s="6" t="s">
        <v>45</v>
      </c>
      <c r="C21" s="4">
        <v>15000</v>
      </c>
      <c r="D21" s="5"/>
      <c r="E21" s="5">
        <v>2500</v>
      </c>
      <c r="F21" s="5"/>
      <c r="G21" s="5">
        <v>2500</v>
      </c>
      <c r="H21" s="5"/>
      <c r="I21" s="5">
        <v>2500</v>
      </c>
      <c r="J21" s="5"/>
      <c r="K21" s="5">
        <v>2500</v>
      </c>
      <c r="L21" s="5"/>
      <c r="M21" s="5">
        <v>2500</v>
      </c>
      <c r="N21" s="5"/>
      <c r="O21" s="5">
        <v>2500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3"/>
    </row>
    <row r="22" spans="1:244">
      <c r="A22" s="11">
        <v>311</v>
      </c>
      <c r="B22" s="6" t="s">
        <v>46</v>
      </c>
      <c r="C22" s="4">
        <v>9000</v>
      </c>
      <c r="D22" s="5">
        <v>1500</v>
      </c>
      <c r="E22" s="5">
        <v>0</v>
      </c>
      <c r="F22" s="5">
        <v>1500</v>
      </c>
      <c r="G22" s="5">
        <v>0</v>
      </c>
      <c r="H22" s="5">
        <v>1500</v>
      </c>
      <c r="I22" s="5">
        <v>0</v>
      </c>
      <c r="J22" s="5">
        <v>1500</v>
      </c>
      <c r="K22" s="5">
        <v>0</v>
      </c>
      <c r="L22" s="5">
        <v>1500</v>
      </c>
      <c r="M22" s="5">
        <v>0</v>
      </c>
      <c r="N22" s="5">
        <v>1500</v>
      </c>
      <c r="O22" s="14"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6"/>
    </row>
    <row r="23" spans="1:244">
      <c r="A23" s="11">
        <v>312</v>
      </c>
      <c r="B23" s="6" t="s">
        <v>47</v>
      </c>
      <c r="C23" s="4">
        <v>10800</v>
      </c>
      <c r="D23" s="5">
        <v>900</v>
      </c>
      <c r="E23" s="5">
        <v>900</v>
      </c>
      <c r="F23" s="5">
        <v>900</v>
      </c>
      <c r="G23" s="5">
        <v>900</v>
      </c>
      <c r="H23" s="5">
        <v>900</v>
      </c>
      <c r="I23" s="5">
        <v>900</v>
      </c>
      <c r="J23" s="5">
        <v>900</v>
      </c>
      <c r="K23" s="5">
        <v>900</v>
      </c>
      <c r="L23" s="5">
        <v>900</v>
      </c>
      <c r="M23" s="5">
        <v>900</v>
      </c>
      <c r="N23" s="5">
        <v>900</v>
      </c>
      <c r="O23" s="5">
        <v>900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6"/>
    </row>
    <row r="24" spans="1:244">
      <c r="A24" s="11">
        <v>313</v>
      </c>
      <c r="B24" s="6" t="s">
        <v>48</v>
      </c>
      <c r="C24" s="4">
        <v>10800</v>
      </c>
      <c r="D24" s="5">
        <v>900</v>
      </c>
      <c r="E24" s="5">
        <v>900</v>
      </c>
      <c r="F24" s="5">
        <v>900</v>
      </c>
      <c r="G24" s="5">
        <v>900</v>
      </c>
      <c r="H24" s="5">
        <v>900</v>
      </c>
      <c r="I24" s="5">
        <v>900</v>
      </c>
      <c r="J24" s="5">
        <v>900</v>
      </c>
      <c r="K24" s="5">
        <v>900</v>
      </c>
      <c r="L24" s="5">
        <v>900</v>
      </c>
      <c r="M24" s="5">
        <v>900</v>
      </c>
      <c r="N24" s="5">
        <v>900</v>
      </c>
      <c r="O24" s="5">
        <v>900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6"/>
    </row>
    <row r="25" spans="1:244">
      <c r="A25" s="11">
        <v>314</v>
      </c>
      <c r="B25" s="6" t="s">
        <v>49</v>
      </c>
      <c r="C25" s="4">
        <v>12000</v>
      </c>
      <c r="D25" s="5">
        <v>1000</v>
      </c>
      <c r="E25" s="5">
        <v>1000</v>
      </c>
      <c r="F25" s="5">
        <v>1000</v>
      </c>
      <c r="G25" s="5">
        <v>1000</v>
      </c>
      <c r="H25" s="5">
        <v>1000</v>
      </c>
      <c r="I25" s="5">
        <v>1000</v>
      </c>
      <c r="J25" s="5">
        <v>1000</v>
      </c>
      <c r="K25" s="5">
        <v>1000</v>
      </c>
      <c r="L25" s="5">
        <v>1000</v>
      </c>
      <c r="M25" s="5">
        <v>1000</v>
      </c>
      <c r="N25" s="5">
        <v>1000</v>
      </c>
      <c r="O25" s="5">
        <v>1000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6"/>
    </row>
    <row r="26" spans="1:244">
      <c r="A26" s="11">
        <v>325</v>
      </c>
      <c r="B26" s="6" t="s">
        <v>50</v>
      </c>
      <c r="C26" s="4">
        <v>6000</v>
      </c>
      <c r="D26" s="5">
        <v>0</v>
      </c>
      <c r="E26" s="5">
        <v>2200</v>
      </c>
      <c r="F26" s="5">
        <v>3000</v>
      </c>
      <c r="G26" s="5">
        <v>800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14">
        <v>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7"/>
    </row>
    <row r="27" spans="1:244">
      <c r="A27" s="11">
        <v>341</v>
      </c>
      <c r="B27" s="6" t="s">
        <v>51</v>
      </c>
      <c r="C27" s="4">
        <v>960</v>
      </c>
      <c r="D27" s="5">
        <v>80</v>
      </c>
      <c r="E27" s="5">
        <v>80</v>
      </c>
      <c r="F27" s="5">
        <v>80</v>
      </c>
      <c r="G27" s="5">
        <v>80</v>
      </c>
      <c r="H27" s="5">
        <v>80</v>
      </c>
      <c r="I27" s="5">
        <v>80</v>
      </c>
      <c r="J27" s="5">
        <v>80</v>
      </c>
      <c r="K27" s="5">
        <v>80</v>
      </c>
      <c r="L27" s="5">
        <v>80</v>
      </c>
      <c r="M27" s="5">
        <v>80</v>
      </c>
      <c r="N27" s="5">
        <v>80</v>
      </c>
      <c r="O27" s="5">
        <v>80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3"/>
    </row>
    <row r="28" spans="1:244">
      <c r="A28" s="11">
        <v>345</v>
      </c>
      <c r="B28" s="6" t="s">
        <v>52</v>
      </c>
      <c r="C28" s="4">
        <v>18155</v>
      </c>
      <c r="D28" s="5">
        <v>4107</v>
      </c>
      <c r="E28" s="5">
        <v>4107</v>
      </c>
      <c r="F28" s="5">
        <v>5863</v>
      </c>
      <c r="G28" s="5">
        <v>4078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14">
        <v>0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3"/>
    </row>
    <row r="29" spans="1:244" ht="38.25">
      <c r="A29" s="11">
        <v>353</v>
      </c>
      <c r="B29" s="6" t="s">
        <v>53</v>
      </c>
      <c r="C29" s="4">
        <v>2800</v>
      </c>
      <c r="D29" s="5">
        <v>1200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1600</v>
      </c>
      <c r="L29" s="5">
        <v>0</v>
      </c>
      <c r="M29" s="5">
        <v>0</v>
      </c>
      <c r="N29" s="5">
        <v>0</v>
      </c>
      <c r="O29" s="14">
        <v>0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3"/>
    </row>
    <row r="30" spans="1:244" ht="25.5">
      <c r="A30" s="11">
        <v>355</v>
      </c>
      <c r="B30" s="6" t="s">
        <v>54</v>
      </c>
      <c r="C30" s="4">
        <v>9600</v>
      </c>
      <c r="D30" s="5">
        <v>800</v>
      </c>
      <c r="E30" s="5">
        <v>800</v>
      </c>
      <c r="F30" s="5">
        <v>800</v>
      </c>
      <c r="G30" s="5">
        <v>800</v>
      </c>
      <c r="H30" s="5">
        <v>800</v>
      </c>
      <c r="I30" s="5">
        <v>800</v>
      </c>
      <c r="J30" s="5">
        <v>800</v>
      </c>
      <c r="K30" s="5">
        <v>800</v>
      </c>
      <c r="L30" s="5">
        <v>800</v>
      </c>
      <c r="M30" s="5">
        <v>800</v>
      </c>
      <c r="N30" s="5">
        <v>800</v>
      </c>
      <c r="O30" s="5">
        <v>800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3"/>
    </row>
    <row r="31" spans="1:244">
      <c r="A31" s="11">
        <v>375</v>
      </c>
      <c r="B31" s="6" t="s">
        <v>55</v>
      </c>
      <c r="C31" s="4">
        <f t="shared" ref="C31:C33" si="2">SUM(D31:O31)</f>
        <v>26693</v>
      </c>
      <c r="D31" s="5">
        <v>2000</v>
      </c>
      <c r="E31" s="5">
        <v>2000</v>
      </c>
      <c r="F31" s="5">
        <v>300</v>
      </c>
      <c r="G31" s="5">
        <v>393</v>
      </c>
      <c r="H31" s="5">
        <v>2000</v>
      </c>
      <c r="I31" s="5">
        <v>2000</v>
      </c>
      <c r="J31" s="5">
        <v>3000</v>
      </c>
      <c r="K31" s="5">
        <v>3000</v>
      </c>
      <c r="L31" s="5">
        <v>3000</v>
      </c>
      <c r="M31" s="5">
        <v>3000</v>
      </c>
      <c r="N31" s="5">
        <v>3000</v>
      </c>
      <c r="O31" s="5">
        <v>3000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3"/>
    </row>
    <row r="32" spans="1:244">
      <c r="A32" s="11">
        <v>382</v>
      </c>
      <c r="B32" s="6" t="s">
        <v>56</v>
      </c>
      <c r="C32" s="4">
        <f t="shared" si="2"/>
        <v>65608</v>
      </c>
      <c r="D32" s="5">
        <v>6000</v>
      </c>
      <c r="E32" s="5">
        <v>4729</v>
      </c>
      <c r="F32" s="5">
        <v>4000</v>
      </c>
      <c r="G32" s="5">
        <v>5000</v>
      </c>
      <c r="H32" s="5">
        <v>13521</v>
      </c>
      <c r="I32" s="5">
        <v>10836</v>
      </c>
      <c r="J32" s="5"/>
      <c r="K32" s="5">
        <v>9936</v>
      </c>
      <c r="L32" s="5">
        <v>0</v>
      </c>
      <c r="M32" s="5">
        <v>0</v>
      </c>
      <c r="N32" s="5">
        <v>0</v>
      </c>
      <c r="O32" s="14">
        <v>11586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3"/>
    </row>
    <row r="33" spans="1:244">
      <c r="A33" s="11">
        <v>392</v>
      </c>
      <c r="B33" s="6" t="s">
        <v>57</v>
      </c>
      <c r="C33" s="4">
        <f t="shared" si="2"/>
        <v>36000</v>
      </c>
      <c r="D33" s="5">
        <v>3500</v>
      </c>
      <c r="E33" s="5">
        <v>3500</v>
      </c>
      <c r="F33" s="5">
        <v>3500</v>
      </c>
      <c r="G33" s="5">
        <v>3500</v>
      </c>
      <c r="H33" s="5">
        <v>3500</v>
      </c>
      <c r="I33" s="5">
        <v>3500</v>
      </c>
      <c r="J33" s="5">
        <v>2500</v>
      </c>
      <c r="K33" s="5">
        <v>2500</v>
      </c>
      <c r="L33" s="5">
        <v>2500</v>
      </c>
      <c r="M33" s="5">
        <v>2500</v>
      </c>
      <c r="N33" s="5">
        <v>2500</v>
      </c>
      <c r="O33" s="5">
        <v>2500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</row>
    <row r="34" spans="1:244">
      <c r="A34" s="11">
        <v>441</v>
      </c>
      <c r="B34" s="6" t="s">
        <v>58</v>
      </c>
      <c r="C34" s="4">
        <v>74892</v>
      </c>
      <c r="D34" s="5">
        <v>4929</v>
      </c>
      <c r="E34" s="5">
        <v>4200</v>
      </c>
      <c r="F34" s="5">
        <v>5573</v>
      </c>
      <c r="G34" s="5">
        <v>6965</v>
      </c>
      <c r="H34" s="5">
        <v>4465</v>
      </c>
      <c r="I34" s="5">
        <v>5000</v>
      </c>
      <c r="J34" s="5">
        <v>9465</v>
      </c>
      <c r="K34" s="5">
        <v>4200</v>
      </c>
      <c r="L34" s="5">
        <v>9465</v>
      </c>
      <c r="M34" s="5">
        <v>6965</v>
      </c>
      <c r="N34" s="5">
        <v>9465</v>
      </c>
      <c r="O34" s="5">
        <v>4200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</row>
    <row r="35" spans="1:244" s="37" customFormat="1" ht="16.5" thickBot="1">
      <c r="A35" s="38"/>
      <c r="B35" s="39" t="s">
        <v>59</v>
      </c>
      <c r="C35" s="34">
        <v>1052550</v>
      </c>
      <c r="D35" s="35">
        <v>87700</v>
      </c>
      <c r="E35" s="35">
        <v>87700</v>
      </c>
      <c r="F35" s="35">
        <v>87700</v>
      </c>
      <c r="G35" s="35">
        <v>87700</v>
      </c>
      <c r="H35" s="35">
        <v>87700</v>
      </c>
      <c r="I35" s="35">
        <v>87800</v>
      </c>
      <c r="J35" s="35">
        <v>87700</v>
      </c>
      <c r="K35" s="35">
        <v>87700</v>
      </c>
      <c r="L35" s="35">
        <v>87700</v>
      </c>
      <c r="M35" s="35">
        <v>87700</v>
      </c>
      <c r="N35" s="35">
        <v>87700</v>
      </c>
      <c r="O35" s="36">
        <v>87750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1"/>
    </row>
    <row r="36" spans="1:244">
      <c r="A36" s="18"/>
      <c r="B36" s="18"/>
      <c r="C36" s="51">
        <f>SUM(C5:C34)</f>
        <v>1052550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</row>
  </sheetData>
  <mergeCells count="17">
    <mergeCell ref="K3:K4"/>
    <mergeCell ref="L3:L4"/>
    <mergeCell ref="M3:M4"/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I3:I4"/>
    <mergeCell ref="J3:J4"/>
  </mergeCells>
  <conditionalFormatting sqref="C6">
    <cfRule type="cellIs" priority="1" operator="equal">
      <formula>101</formula>
    </cfRule>
  </conditionalFormatting>
  <dataValidations count="2">
    <dataValidation type="whole" operator="greaterThanOrEqual" allowBlank="1" showInputMessage="1" showErrorMessage="1" errorTitle="Valor no valido" error="La información que intenta ingresar es un números negativos o texto, favor de verificarlo." sqref="C6 C18 C31:C33">
      <formula1>0</formula1>
    </dataValidation>
    <dataValidation operator="greaterThan" allowBlank="1" showInputMessage="1" showErrorMessage="1" errorTitle="Valor no valido" error="La información que intenta ingresar es un números negativos o texto, favor de verificarlo." sqref="D18:O18 D32:O32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0" orientation="landscape" verticalDpi="300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35"/>
  <sheetViews>
    <sheetView tabSelected="1" workbookViewId="0">
      <selection activeCell="E10" sqref="E10"/>
    </sheetView>
  </sheetViews>
  <sheetFormatPr defaultColWidth="11.42578125" defaultRowHeight="15"/>
  <cols>
    <col min="1" max="1" width="11.42578125" style="18"/>
    <col min="2" max="2" width="42.7109375" style="18" customWidth="1"/>
    <col min="3" max="3" width="17.5703125" style="18" customWidth="1"/>
    <col min="4" max="16384" width="11.42578125" style="18"/>
  </cols>
  <sheetData>
    <row r="1" spans="1:224" ht="101.25" customHeight="1">
      <c r="A1" s="89" t="s">
        <v>26</v>
      </c>
      <c r="B1" s="90"/>
      <c r="C1" s="91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1"/>
    </row>
    <row r="2" spans="1:224" ht="42.75" customHeight="1">
      <c r="A2" s="92" t="s">
        <v>1</v>
      </c>
      <c r="B2" s="93"/>
      <c r="C2" s="9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1"/>
    </row>
    <row r="3" spans="1:224" ht="15" customHeight="1">
      <c r="A3" s="95" t="s">
        <v>27</v>
      </c>
      <c r="B3" s="84" t="s">
        <v>3</v>
      </c>
      <c r="C3" s="96" t="s">
        <v>28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15"/>
    </row>
    <row r="4" spans="1:224">
      <c r="A4" s="95"/>
      <c r="B4" s="84"/>
      <c r="C4" s="9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15"/>
    </row>
    <row r="5" spans="1:224">
      <c r="A5" s="42">
        <v>113</v>
      </c>
      <c r="B5" s="6" t="s">
        <v>29</v>
      </c>
      <c r="C5" s="43">
        <v>483408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3"/>
    </row>
    <row r="6" spans="1:224">
      <c r="A6" s="42">
        <v>122</v>
      </c>
      <c r="B6" s="6" t="s">
        <v>30</v>
      </c>
      <c r="C6" s="43">
        <v>67484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3"/>
    </row>
    <row r="7" spans="1:224" ht="25.5">
      <c r="A7" s="42">
        <v>132</v>
      </c>
      <c r="B7" s="6" t="s">
        <v>31</v>
      </c>
      <c r="C7" s="43">
        <v>68400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3"/>
    </row>
    <row r="8" spans="1:224">
      <c r="A8" s="42">
        <v>159</v>
      </c>
      <c r="B8" s="6" t="s">
        <v>32</v>
      </c>
      <c r="C8" s="43">
        <v>21600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16"/>
    </row>
    <row r="9" spans="1:224">
      <c r="A9" s="42">
        <v>171</v>
      </c>
      <c r="B9" s="6" t="s">
        <v>33</v>
      </c>
      <c r="C9" s="43">
        <v>2400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3"/>
    </row>
    <row r="10" spans="1:224">
      <c r="A10" s="42">
        <v>211</v>
      </c>
      <c r="B10" s="6" t="s">
        <v>34</v>
      </c>
      <c r="C10" s="43">
        <v>9900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16"/>
    </row>
    <row r="11" spans="1:224">
      <c r="A11" s="42">
        <v>212</v>
      </c>
      <c r="B11" s="6" t="s">
        <v>35</v>
      </c>
      <c r="C11" s="43">
        <v>14850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16"/>
    </row>
    <row r="12" spans="1:224">
      <c r="A12" s="42">
        <v>216</v>
      </c>
      <c r="B12" s="6" t="s">
        <v>36</v>
      </c>
      <c r="C12" s="43">
        <v>11000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16"/>
    </row>
    <row r="13" spans="1:224">
      <c r="A13" s="42">
        <v>217</v>
      </c>
      <c r="B13" s="6" t="s">
        <v>37</v>
      </c>
      <c r="C13" s="43">
        <v>6000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16"/>
    </row>
    <row r="14" spans="1:224">
      <c r="A14" s="42">
        <v>223</v>
      </c>
      <c r="B14" s="6" t="s">
        <v>38</v>
      </c>
      <c r="C14" s="43">
        <v>2000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3"/>
    </row>
    <row r="15" spans="1:224">
      <c r="A15" s="42">
        <v>246</v>
      </c>
      <c r="B15" s="6" t="s">
        <v>39</v>
      </c>
      <c r="C15" s="43">
        <v>1800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3"/>
    </row>
    <row r="16" spans="1:224" ht="25.5">
      <c r="A16" s="42">
        <v>249</v>
      </c>
      <c r="B16" s="6" t="s">
        <v>40</v>
      </c>
      <c r="C16" s="43">
        <v>1200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3"/>
    </row>
    <row r="17" spans="1:224">
      <c r="A17" s="42">
        <v>253</v>
      </c>
      <c r="B17" s="6" t="s">
        <v>41</v>
      </c>
      <c r="C17" s="43">
        <v>14000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3"/>
    </row>
    <row r="18" spans="1:224">
      <c r="A18" s="42">
        <v>261</v>
      </c>
      <c r="B18" s="6" t="s">
        <v>42</v>
      </c>
      <c r="C18" s="43">
        <v>48000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3"/>
    </row>
    <row r="19" spans="1:224">
      <c r="A19" s="42">
        <v>291</v>
      </c>
      <c r="B19" s="6" t="s">
        <v>43</v>
      </c>
      <c r="C19" s="43">
        <v>1200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3"/>
    </row>
    <row r="20" spans="1:224" ht="25.5">
      <c r="A20" s="42">
        <v>294</v>
      </c>
      <c r="B20" s="6" t="s">
        <v>44</v>
      </c>
      <c r="C20" s="43">
        <v>1000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3"/>
    </row>
    <row r="21" spans="1:224" ht="25.5">
      <c r="A21" s="42">
        <v>296</v>
      </c>
      <c r="B21" s="6" t="s">
        <v>45</v>
      </c>
      <c r="C21" s="43">
        <v>15000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3"/>
    </row>
    <row r="22" spans="1:224">
      <c r="A22" s="42">
        <v>311</v>
      </c>
      <c r="B22" s="6" t="s">
        <v>46</v>
      </c>
      <c r="C22" s="43">
        <v>9000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16"/>
    </row>
    <row r="23" spans="1:224">
      <c r="A23" s="42">
        <v>312</v>
      </c>
      <c r="B23" s="6" t="s">
        <v>47</v>
      </c>
      <c r="C23" s="43">
        <v>10800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16"/>
    </row>
    <row r="24" spans="1:224">
      <c r="A24" s="42">
        <v>313</v>
      </c>
      <c r="B24" s="6" t="s">
        <v>48</v>
      </c>
      <c r="C24" s="43">
        <v>10800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16"/>
    </row>
    <row r="25" spans="1:224">
      <c r="A25" s="42">
        <v>314</v>
      </c>
      <c r="B25" s="6" t="s">
        <v>49</v>
      </c>
      <c r="C25" s="43">
        <v>12000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16"/>
    </row>
    <row r="26" spans="1:224">
      <c r="A26" s="42">
        <v>325</v>
      </c>
      <c r="B26" s="6" t="s">
        <v>50</v>
      </c>
      <c r="C26" s="43">
        <v>6000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7"/>
    </row>
    <row r="27" spans="1:224">
      <c r="A27" s="42">
        <v>341</v>
      </c>
      <c r="B27" s="6" t="s">
        <v>51</v>
      </c>
      <c r="C27" s="43">
        <v>960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3"/>
    </row>
    <row r="28" spans="1:224">
      <c r="A28" s="42">
        <v>345</v>
      </c>
      <c r="B28" s="6" t="s">
        <v>52</v>
      </c>
      <c r="C28" s="43">
        <v>18155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3"/>
    </row>
    <row r="29" spans="1:224" ht="25.5">
      <c r="A29" s="42">
        <v>353</v>
      </c>
      <c r="B29" s="6" t="s">
        <v>53</v>
      </c>
      <c r="C29" s="43">
        <v>2800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3"/>
    </row>
    <row r="30" spans="1:224" ht="25.5">
      <c r="A30" s="42">
        <v>355</v>
      </c>
      <c r="B30" s="6" t="s">
        <v>54</v>
      </c>
      <c r="C30" s="43">
        <v>9600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3"/>
    </row>
    <row r="31" spans="1:224">
      <c r="A31" s="42">
        <v>375</v>
      </c>
      <c r="B31" s="6" t="s">
        <v>55</v>
      </c>
      <c r="C31" s="43">
        <v>26693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3"/>
    </row>
    <row r="32" spans="1:224">
      <c r="A32" s="42">
        <v>382</v>
      </c>
      <c r="B32" s="6" t="s">
        <v>56</v>
      </c>
      <c r="C32" s="43">
        <v>67608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3"/>
    </row>
    <row r="33" spans="1:224">
      <c r="A33" s="42">
        <v>392</v>
      </c>
      <c r="B33" s="6" t="s">
        <v>57</v>
      </c>
      <c r="C33" s="43">
        <v>36000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3"/>
    </row>
    <row r="34" spans="1:224">
      <c r="A34" s="42">
        <v>441</v>
      </c>
      <c r="B34" s="6" t="s">
        <v>58</v>
      </c>
      <c r="C34" s="43">
        <v>74892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3"/>
    </row>
    <row r="35" spans="1:224" s="37" customFormat="1" ht="16.5" thickBot="1">
      <c r="A35" s="44"/>
      <c r="B35" s="45" t="s">
        <v>59</v>
      </c>
      <c r="C35" s="46">
        <v>1052550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1"/>
    </row>
  </sheetData>
  <mergeCells count="5">
    <mergeCell ref="A1:C1"/>
    <mergeCell ref="A2:C2"/>
    <mergeCell ref="A3:A4"/>
    <mergeCell ref="B3:B4"/>
    <mergeCell ref="C3:C4"/>
  </mergeCells>
  <conditionalFormatting sqref="C6">
    <cfRule type="cellIs" priority="1" operator="equal">
      <formula>101</formula>
    </cfRule>
  </conditionalFormatting>
  <dataValidations count="1">
    <dataValidation type="whole" operator="greaterThanOrEqual" allowBlank="1" showInputMessage="1" showErrorMessage="1" errorTitle="Valor no valido" error="La información que intenta ingresar es un números negativos o texto, favor de verificarlo." sqref="C6 C18 C31:C33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gonzalo</dc:creator>
  <cp:keywords/>
  <dc:description/>
  <cp:lastModifiedBy>dif1</cp:lastModifiedBy>
  <cp:revision/>
  <dcterms:created xsi:type="dcterms:W3CDTF">2015-12-05T17:25:58Z</dcterms:created>
  <dcterms:modified xsi:type="dcterms:W3CDTF">2016-04-27T14:58:10Z</dcterms:modified>
  <cp:category/>
  <cp:contentStatus/>
</cp:coreProperties>
</file>