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2DA MAYO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A3" i="4" l="1"/>
  <c r="A3" i="5"/>
  <c r="A3" i="3"/>
  <c r="L8" i="5" l="1"/>
  <c r="K8" i="5"/>
  <c r="I8" i="5"/>
  <c r="H8" i="5"/>
  <c r="M7" i="5"/>
  <c r="M6" i="5"/>
  <c r="M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<sst xmlns="http://schemas.openxmlformats.org/spreadsheetml/2006/main" count="168" uniqueCount="63">
  <si>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</si>
  <si>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</si>
  <si>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</si>
  <si>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</si>
  <si>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</si>
  <si>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</si>
  <si>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</si>
  <si>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</si>
  <si>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</si>
  <si>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</si>
  <si>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</si>
  <si>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</si>
  <si>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</si>
  <si>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</si>
  <si>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</si>
  <si>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</si>
  <si>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</si>
  <si>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</si>
  <si>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</si>
  <si>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</si>
  <si>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</si>
  <si>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</si>
  <si>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</si>
  <si>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</si>
  <si>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</si>
  <si>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</si>
  <si>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</si>
  <si>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</si>
  <si>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</si>
  <si>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</si>
  <si>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</si>
  <si>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</si>
  <si>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</si>
  <si>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</si>
  <si>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</si>
  <si>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</si>
  <si>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</si>
  <si>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</si>
  <si>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</si>
  <si>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</si>
  <si>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</si>
  <si>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</si>
  <si>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</si>
  <si>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</si>
  <si>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</si>
  <si>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</si>
  <si>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</si>
  <si>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</si>
  <si>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</si>
  <si>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</si>
  <si>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</si>
  <si>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</si>
  <si>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</si>
  <si>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</si>
  <si>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</si>
  <si>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</si>
  <si>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</si>
  <si>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</si>
  <si>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</si>
  <si>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</si>
  <si>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SUBSIDIO PARA EL EMPLEO CAUSADO</t>
  </si>
  <si>
    <t>SUBSIDIO PARA EL EMPLEO EFECTIVAMENTE ENTREGADO</t>
  </si>
  <si>
    <t>PERIODO DEL 16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</si>
</sst>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O5" sqref="O5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62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4135.2</v>
      </c>
      <c r="I6" s="23">
        <v>206.76</v>
      </c>
      <c r="J6" s="23">
        <v>0</v>
      </c>
      <c r="K6" s="23">
        <v>98.37</v>
      </c>
      <c r="L6" s="23">
        <f>H6+I6+J6-K6</f>
        <v>4243.59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3877.35</v>
      </c>
      <c r="I7" s="25">
        <v>193.87</v>
      </c>
      <c r="J7" s="25">
        <v>0</v>
      </c>
      <c r="K7" s="25">
        <v>70.319999999999993</v>
      </c>
      <c r="L7" s="26">
        <f t="shared" ref="L7:L13" si="0">H7+I7+J7-K7</f>
        <v>4000.8999999999996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2401.8000000000002</v>
      </c>
      <c r="I8" s="28">
        <v>120.09</v>
      </c>
      <c r="J8" s="28">
        <v>0</v>
      </c>
      <c r="K8" s="28">
        <v>0</v>
      </c>
      <c r="L8" s="23">
        <f t="shared" si="0"/>
        <v>2521.8900000000003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2401.8000000000002</v>
      </c>
      <c r="I9" s="25">
        <v>120.09</v>
      </c>
      <c r="J9" s="28">
        <v>0</v>
      </c>
      <c r="K9" s="25">
        <v>0</v>
      </c>
      <c r="L9" s="26">
        <f t="shared" si="0"/>
        <v>2521.8900000000003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1924.2</v>
      </c>
      <c r="I10" s="28">
        <v>96.21</v>
      </c>
      <c r="J10" s="28">
        <v>0</v>
      </c>
      <c r="K10" s="28">
        <v>0</v>
      </c>
      <c r="L10" s="23">
        <f t="shared" si="0"/>
        <v>2020.41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1924.2</v>
      </c>
      <c r="I11" s="25">
        <v>96.21</v>
      </c>
      <c r="J11" s="28">
        <v>0</v>
      </c>
      <c r="K11" s="25">
        <v>0</v>
      </c>
      <c r="L11" s="26">
        <f t="shared" si="0"/>
        <v>2020.41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3586.65</v>
      </c>
      <c r="I12" s="28">
        <v>179.33</v>
      </c>
      <c r="J12" s="28">
        <v>0</v>
      </c>
      <c r="K12" s="28">
        <v>38.69</v>
      </c>
      <c r="L12" s="23">
        <f t="shared" si="0"/>
        <v>3727.29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790.95</v>
      </c>
      <c r="I13" s="25">
        <v>39.549999999999997</v>
      </c>
      <c r="J13" s="28">
        <v>0</v>
      </c>
      <c r="K13" s="25">
        <v>0</v>
      </c>
      <c r="L13" s="26">
        <f t="shared" si="0"/>
        <v>830.5</v>
      </c>
    </row>
    <row r="14" spans="1:12" ht="34.5" customHeight="1" thickBot="1" x14ac:dyDescent="0.3">
      <c r="G14" s="3" t="s">
        <v>10</v>
      </c>
      <c r="H14" s="7">
        <f>SUM(H6:H13)</f>
        <v>21042.15</v>
      </c>
      <c r="I14" s="12">
        <f>SUM(I6:I13)</f>
        <v>1052.1100000000001</v>
      </c>
      <c r="J14" s="7">
        <f>SUM(J6:J13)</f>
        <v>0</v>
      </c>
      <c r="K14" s="7">
        <f>SUM(K6:K13)</f>
        <v>207.38</v>
      </c>
      <c r="L14" s="7">
        <f>SUM(L6:L13)</f>
        <v>21886.880000000001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A4" sqref="A4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MAYO 2024'!A3</f>
        <v>PERIODO DEL 16 AL 31 DE MAYO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workbookViewId="0">
      <selection activeCell="L13" sqref="L13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2" max="12" width="8.7109375" customWidth="1"/>
  </cols>
  <sheetData>
    <row r="1" spans="1:13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8.75" x14ac:dyDescent="0.3">
      <c r="A3" s="4" t="str">
        <f>'2DA MAYO 2024'!A3</f>
        <v>PERIODO DEL 16 AL 31 DE MAYO DE 2024</v>
      </c>
      <c r="I3" s="4" t="s">
        <v>17</v>
      </c>
      <c r="J3" s="4"/>
    </row>
    <row r="4" spans="1:13" ht="19.5" thickBot="1" x14ac:dyDescent="0.35">
      <c r="A4" s="6" t="s">
        <v>18</v>
      </c>
      <c r="B4" s="5"/>
      <c r="I4" s="4"/>
      <c r="J4" s="4"/>
    </row>
    <row r="5" spans="1:13" ht="45.7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5" t="s">
        <v>60</v>
      </c>
      <c r="K5" s="15" t="s">
        <v>61</v>
      </c>
      <c r="L5" s="14" t="s">
        <v>35</v>
      </c>
      <c r="M5" s="16" t="s">
        <v>8</v>
      </c>
    </row>
    <row r="6" spans="1:13" ht="30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1516.8</v>
      </c>
      <c r="I6" s="23">
        <v>75.84</v>
      </c>
      <c r="J6" s="23">
        <v>195.06</v>
      </c>
      <c r="K6" s="23">
        <v>0</v>
      </c>
      <c r="L6" s="23">
        <v>0</v>
      </c>
      <c r="M6" s="23">
        <f>H6+I6+K6-L6</f>
        <v>1592.6399999999999</v>
      </c>
    </row>
    <row r="7" spans="1:13" ht="30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1516.8</v>
      </c>
      <c r="I7" s="25">
        <v>75.84</v>
      </c>
      <c r="J7" s="25">
        <v>195.06</v>
      </c>
      <c r="K7" s="25">
        <v>0</v>
      </c>
      <c r="L7" s="25">
        <v>0</v>
      </c>
      <c r="M7" s="26">
        <f t="shared" ref="M7" si="0">H7+I7+K7-L7</f>
        <v>1592.6399999999999</v>
      </c>
    </row>
    <row r="8" spans="1:13" ht="15.75" thickBot="1" x14ac:dyDescent="0.3">
      <c r="G8" s="3" t="s">
        <v>10</v>
      </c>
      <c r="H8" s="7">
        <f t="shared" ref="H8:M8" si="1">SUM(H6:H7)</f>
        <v>3033.6</v>
      </c>
      <c r="I8" s="12">
        <f t="shared" si="1"/>
        <v>151.68</v>
      </c>
      <c r="J8" s="12">
        <f t="shared" si="1"/>
        <v>390.12</v>
      </c>
      <c r="K8" s="7">
        <f t="shared" si="1"/>
        <v>0</v>
      </c>
      <c r="L8" s="7">
        <f t="shared" si="1"/>
        <v>0</v>
      </c>
      <c r="M8" s="7">
        <f t="shared" si="1"/>
        <v>3185.2799999999997</v>
      </c>
    </row>
    <row r="13" spans="1:13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  <c r="M13" s="10"/>
    </row>
    <row r="14" spans="1:13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  <c r="M14" s="54"/>
    </row>
    <row r="15" spans="1:13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  <c r="M15" s="55"/>
    </row>
  </sheetData>
  <mergeCells count="6">
    <mergeCell ref="A1:M1"/>
    <mergeCell ref="A2:M2"/>
    <mergeCell ref="C14:E14"/>
    <mergeCell ref="H14:M14"/>
    <mergeCell ref="C15:E15"/>
    <mergeCell ref="H15:M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C12" sqref="C12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MAYO 2024'!A3</f>
        <v>PERIODO DEL 16 AL 31 DE MAYO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2DA MAYO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2024-07-10T19:15:33Z</dcterms:modified>
</cp:coreProperties>
</file>